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FX\статьи\Статья 6 самоадатирующийся 50% V3\TZ\TZ-50%V3\"/>
    </mc:Choice>
  </mc:AlternateContent>
  <xr:revisionPtr revIDLastSave="0" documentId="13_ncr:1_{A773DD80-91CF-4EF0-940B-C8D1A04656AA}" xr6:coauthVersionLast="45" xr6:coauthVersionMax="45" xr10:uidLastSave="{00000000-0000-0000-0000-000000000000}"/>
  <bookViews>
    <workbookView xWindow="2950" yWindow="2110" windowWidth="19580" windowHeight="187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B4" i="1"/>
  <c r="C4" i="1" l="1"/>
  <c r="E4" i="1" s="1"/>
  <c r="F4" i="1" s="1"/>
  <c r="B5" i="1"/>
  <c r="H4" i="1" l="1"/>
  <c r="G4" i="1"/>
  <c r="C5" i="1"/>
  <c r="E5" i="1" s="1"/>
  <c r="F5" i="1" s="1"/>
  <c r="H5" i="1" s="1"/>
  <c r="G5" i="1"/>
  <c r="B6" i="1"/>
  <c r="B7" i="1" l="1"/>
  <c r="C6" i="1"/>
  <c r="G6" i="1" s="1"/>
  <c r="E6" i="1"/>
  <c r="F6" i="1" s="1"/>
  <c r="H6" i="1" l="1"/>
  <c r="C7" i="1"/>
  <c r="G7" i="1" s="1"/>
  <c r="B8" i="1"/>
  <c r="E7" i="1"/>
  <c r="F7" i="1" s="1"/>
  <c r="H7" i="1" l="1"/>
  <c r="B9" i="1"/>
  <c r="C8" i="1"/>
  <c r="E8" i="1"/>
  <c r="F8" i="1" s="1"/>
  <c r="H8" i="1" s="1"/>
  <c r="G8" i="1"/>
  <c r="B10" i="1" l="1"/>
  <c r="C9" i="1"/>
  <c r="E9" i="1" s="1"/>
  <c r="F9" i="1" s="1"/>
  <c r="G9" i="1" l="1"/>
  <c r="H9" i="1" s="1"/>
  <c r="B11" i="1"/>
  <c r="C10" i="1"/>
  <c r="G10" i="1"/>
  <c r="E10" i="1"/>
  <c r="F10" i="1" s="1"/>
  <c r="H10" i="1" s="1"/>
  <c r="C11" i="1" l="1"/>
  <c r="E11" i="1" s="1"/>
  <c r="F11" i="1" s="1"/>
  <c r="H11" i="1" s="1"/>
  <c r="B12" i="1"/>
  <c r="G11" i="1"/>
  <c r="B13" i="1" l="1"/>
  <c r="C12" i="1"/>
  <c r="G12" i="1" s="1"/>
  <c r="E12" i="1"/>
  <c r="F12" i="1" s="1"/>
  <c r="H12" i="1" l="1"/>
  <c r="B14" i="1"/>
  <c r="C13" i="1"/>
  <c r="G13" i="1" s="1"/>
  <c r="C14" i="1" l="1"/>
  <c r="E14" i="1" s="1"/>
  <c r="F14" i="1" s="1"/>
  <c r="H14" i="1" s="1"/>
  <c r="B15" i="1"/>
  <c r="G14" i="1"/>
  <c r="E13" i="1"/>
  <c r="F13" i="1" s="1"/>
  <c r="H13" i="1" s="1"/>
  <c r="C15" i="1" l="1"/>
  <c r="E15" i="1" s="1"/>
  <c r="F15" i="1" s="1"/>
  <c r="H15" i="1" s="1"/>
  <c r="B16" i="1"/>
  <c r="G15" i="1"/>
  <c r="C16" i="1" l="1"/>
  <c r="G16" i="1" s="1"/>
  <c r="E16" i="1" l="1"/>
  <c r="F16" i="1" s="1"/>
  <c r="H16" i="1" s="1"/>
  <c r="I4" i="1" s="1"/>
  <c r="J4" i="1" s="1"/>
</calcChain>
</file>

<file path=xl/sharedStrings.xml><?xml version="1.0" encoding="utf-8"?>
<sst xmlns="http://schemas.openxmlformats.org/spreadsheetml/2006/main" count="24" uniqueCount="23">
  <si>
    <t>number of</t>
  </si>
  <si>
    <t>possible</t>
  </si>
  <si>
    <t>probability of</t>
  </si>
  <si>
    <t>blocks</t>
  </si>
  <si>
    <t>amplitude</t>
  </si>
  <si>
    <t>average number of</t>
  </si>
  <si>
    <t>Steps</t>
  </si>
  <si>
    <t>m</t>
  </si>
  <si>
    <t>n-m</t>
  </si>
  <si>
    <t>combinations</t>
  </si>
  <si>
    <t>event %</t>
  </si>
  <si>
    <t>vertically</t>
  </si>
  <si>
    <t>frequency</t>
  </si>
  <si>
    <t>blocks vertically</t>
  </si>
  <si>
    <t>degree</t>
  </si>
  <si>
    <t>n</t>
  </si>
  <si>
    <t>2^n</t>
  </si>
  <si>
    <t>C=n!/(m!*(n-m)!)</t>
  </si>
  <si>
    <t>P=(C/2^n)*qs</t>
  </si>
  <si>
    <t>q=m-(n-m)</t>
  </si>
  <si>
    <t>f=P*q*2</t>
  </si>
  <si>
    <t>S=СУММ(f1:fn)/100</t>
  </si>
  <si>
    <r>
      <t>D=log</t>
    </r>
    <r>
      <rPr>
        <b/>
        <sz val="10"/>
        <color rgb="FFFF0000"/>
        <rFont val="Calibri"/>
        <family val="2"/>
        <charset val="204"/>
        <scheme val="minor"/>
      </rPr>
      <t>n</t>
    </r>
    <r>
      <rPr>
        <b/>
        <sz val="14"/>
        <color rgb="FFFF0000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</si>
</sst>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E2CFF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5" xfId="0" applyFont="1" applyBorder="1"/>
    <xf numFmtId="0" fontId="1" fillId="0" borderId="0" xfId="0" applyFont="1"/>
    <xf numFmtId="0" fontId="2" fillId="2" borderId="10" xfId="0" applyFont="1" applyFill="1" applyBorder="1"/>
    <xf numFmtId="0" fontId="2" fillId="2" borderId="5" xfId="0" applyFont="1" applyFill="1" applyBorder="1"/>
    <xf numFmtId="0" fontId="1" fillId="3" borderId="10" xfId="0" applyFont="1" applyFill="1" applyBorder="1"/>
    <xf numFmtId="0" fontId="1" fillId="3" borderId="5" xfId="0" applyFont="1" applyFill="1" applyBorder="1"/>
    <xf numFmtId="0" fontId="1" fillId="2" borderId="1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I4" sqref="I4"/>
    </sheetView>
  </sheetViews>
  <sheetFormatPr defaultRowHeight="14.5" x14ac:dyDescent="0.35"/>
  <cols>
    <col min="1" max="1" width="6.7265625" bestFit="1" customWidth="1"/>
    <col min="2" max="2" width="3.54296875" bestFit="1" customWidth="1"/>
    <col min="3" max="3" width="5.26953125" bestFit="1" customWidth="1"/>
    <col min="4" max="4" width="15.54296875" bestFit="1" customWidth="1"/>
    <col min="5" max="5" width="19.6328125" bestFit="1" customWidth="1"/>
    <col min="6" max="6" width="15.453125" bestFit="1" customWidth="1"/>
    <col min="7" max="7" width="12.453125" bestFit="1" customWidth="1"/>
    <col min="8" max="8" width="15.08984375" bestFit="1" customWidth="1"/>
    <col min="9" max="9" width="22.36328125" bestFit="1" customWidth="1"/>
    <col min="10" max="10" width="15.08984375" bestFit="1" customWidth="1"/>
  </cols>
  <sheetData>
    <row r="1" spans="1:10" ht="18.5" x14ac:dyDescent="0.35">
      <c r="A1" s="1"/>
      <c r="B1" s="2"/>
      <c r="C1" s="2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4"/>
    </row>
    <row r="2" spans="1:10" ht="18.5" x14ac:dyDescent="0.35">
      <c r="A2" s="5" t="s">
        <v>6</v>
      </c>
      <c r="B2" s="6" t="s">
        <v>7</v>
      </c>
      <c r="C2" s="6" t="s">
        <v>8</v>
      </c>
      <c r="D2" s="7" t="s">
        <v>9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8" t="s">
        <v>14</v>
      </c>
    </row>
    <row r="3" spans="1:10" ht="19" thickBot="1" x14ac:dyDescent="0.4">
      <c r="A3" s="9" t="s">
        <v>15</v>
      </c>
      <c r="B3" s="10"/>
      <c r="C3" s="10"/>
      <c r="D3" s="11" t="s">
        <v>16</v>
      </c>
      <c r="E3" s="11" t="s">
        <v>17</v>
      </c>
      <c r="F3" s="11" t="s">
        <v>18</v>
      </c>
      <c r="G3" s="11" t="s">
        <v>19</v>
      </c>
      <c r="H3" s="11" t="s">
        <v>20</v>
      </c>
      <c r="I3" s="11" t="s">
        <v>21</v>
      </c>
      <c r="J3" s="12" t="s">
        <v>22</v>
      </c>
    </row>
    <row r="4" spans="1:10" ht="18.5" x14ac:dyDescent="0.45">
      <c r="A4" s="13">
        <v>24</v>
      </c>
      <c r="B4" s="13">
        <f>A4</f>
        <v>24</v>
      </c>
      <c r="C4" s="13">
        <f>A4-B4</f>
        <v>0</v>
      </c>
      <c r="D4" s="13">
        <f>2^A4</f>
        <v>16777216</v>
      </c>
      <c r="E4" s="13">
        <f>FACT(A4)/(FACT(B4)*FACT(C4))</f>
        <v>1</v>
      </c>
      <c r="F4" s="13">
        <f>E4/D4*100</f>
        <v>5.9604644775390625E-6</v>
      </c>
      <c r="G4" s="16">
        <f>B4-C4</f>
        <v>24</v>
      </c>
      <c r="H4" s="18">
        <f>F4*G4*2</f>
        <v>2.86102294921875E-4</v>
      </c>
      <c r="I4" s="20">
        <f>SUM(H4:H16)/100</f>
        <v>3.8683261871337891</v>
      </c>
      <c r="J4" s="18">
        <f>LOG(I4,A4)</f>
        <v>0.42567620811812773</v>
      </c>
    </row>
    <row r="5" spans="1:10" ht="18.5" x14ac:dyDescent="0.45">
      <c r="A5" s="13">
        <v>24</v>
      </c>
      <c r="B5" s="14">
        <f t="shared" ref="B5:B16" si="0">B4-1</f>
        <v>23</v>
      </c>
      <c r="C5" s="14">
        <f>A5-B5</f>
        <v>1</v>
      </c>
      <c r="D5" s="14">
        <f t="shared" ref="D5:D16" si="1">2^A5</f>
        <v>16777216</v>
      </c>
      <c r="E5" s="14">
        <f t="shared" ref="E5:E16" si="2">FACT(A5)/(FACT(B5)*FACT(C5))</f>
        <v>23.999999999999996</v>
      </c>
      <c r="F5" s="13">
        <f t="shared" ref="F5:F16" si="3">E5/D5*100</f>
        <v>1.4305114746093747E-4</v>
      </c>
      <c r="G5" s="17">
        <f t="shared" ref="G5:G16" si="4">B5-C5</f>
        <v>22</v>
      </c>
      <c r="H5" s="19">
        <f t="shared" ref="H5:H16" si="5">F5*G5*2</f>
        <v>6.2942504882812491E-3</v>
      </c>
      <c r="I5" s="15"/>
      <c r="J5" s="15"/>
    </row>
    <row r="6" spans="1:10" ht="18.5" x14ac:dyDescent="0.45">
      <c r="A6" s="13">
        <v>24</v>
      </c>
      <c r="B6" s="14">
        <f t="shared" si="0"/>
        <v>22</v>
      </c>
      <c r="C6" s="14">
        <f t="shared" ref="C6:C16" si="6">A6-B6</f>
        <v>2</v>
      </c>
      <c r="D6" s="14">
        <f t="shared" si="1"/>
        <v>16777216</v>
      </c>
      <c r="E6" s="14">
        <f t="shared" si="2"/>
        <v>276</v>
      </c>
      <c r="F6" s="13">
        <f t="shared" si="3"/>
        <v>1.6450881958007813E-3</v>
      </c>
      <c r="G6" s="17">
        <f t="shared" si="4"/>
        <v>20</v>
      </c>
      <c r="H6" s="19">
        <f t="shared" si="5"/>
        <v>6.580352783203125E-2</v>
      </c>
      <c r="I6" s="15"/>
      <c r="J6" s="15"/>
    </row>
    <row r="7" spans="1:10" ht="18.5" x14ac:dyDescent="0.45">
      <c r="A7" s="13">
        <v>24</v>
      </c>
      <c r="B7" s="14">
        <f t="shared" si="0"/>
        <v>21</v>
      </c>
      <c r="C7" s="14">
        <f t="shared" si="6"/>
        <v>3</v>
      </c>
      <c r="D7" s="14">
        <f t="shared" si="1"/>
        <v>16777216</v>
      </c>
      <c r="E7" s="14">
        <f t="shared" si="2"/>
        <v>2024</v>
      </c>
      <c r="F7" s="13">
        <f t="shared" si="3"/>
        <v>1.2063980102539063E-2</v>
      </c>
      <c r="G7" s="17">
        <f t="shared" si="4"/>
        <v>18</v>
      </c>
      <c r="H7" s="19">
        <f t="shared" si="5"/>
        <v>0.43430328369140625</v>
      </c>
      <c r="I7" s="15"/>
      <c r="J7" s="15"/>
    </row>
    <row r="8" spans="1:10" ht="18.5" x14ac:dyDescent="0.45">
      <c r="A8" s="13">
        <v>24</v>
      </c>
      <c r="B8" s="14">
        <f t="shared" si="0"/>
        <v>20</v>
      </c>
      <c r="C8" s="14">
        <f t="shared" si="6"/>
        <v>4</v>
      </c>
      <c r="D8" s="14">
        <f t="shared" si="1"/>
        <v>16777216</v>
      </c>
      <c r="E8" s="14">
        <f t="shared" si="2"/>
        <v>10626</v>
      </c>
      <c r="F8" s="13">
        <f t="shared" si="3"/>
        <v>6.3335895538330078E-2</v>
      </c>
      <c r="G8" s="17">
        <f t="shared" si="4"/>
        <v>16</v>
      </c>
      <c r="H8" s="19">
        <f t="shared" si="5"/>
        <v>2.0267486572265625</v>
      </c>
      <c r="I8" s="15"/>
      <c r="J8" s="15"/>
    </row>
    <row r="9" spans="1:10" ht="18.5" x14ac:dyDescent="0.45">
      <c r="A9" s="13">
        <v>24</v>
      </c>
      <c r="B9" s="14">
        <f t="shared" si="0"/>
        <v>19</v>
      </c>
      <c r="C9" s="14">
        <f t="shared" si="6"/>
        <v>5</v>
      </c>
      <c r="D9" s="14">
        <f t="shared" si="1"/>
        <v>16777216</v>
      </c>
      <c r="E9" s="14">
        <f t="shared" si="2"/>
        <v>42504</v>
      </c>
      <c r="F9" s="13">
        <f t="shared" si="3"/>
        <v>0.25334358215332031</v>
      </c>
      <c r="G9" s="17">
        <f t="shared" si="4"/>
        <v>14</v>
      </c>
      <c r="H9" s="19">
        <f t="shared" si="5"/>
        <v>7.0936203002929688</v>
      </c>
      <c r="I9" s="15"/>
      <c r="J9" s="15"/>
    </row>
    <row r="10" spans="1:10" ht="18.5" x14ac:dyDescent="0.45">
      <c r="A10" s="13">
        <v>24</v>
      </c>
      <c r="B10" s="14">
        <f t="shared" si="0"/>
        <v>18</v>
      </c>
      <c r="C10" s="14">
        <f t="shared" si="6"/>
        <v>6</v>
      </c>
      <c r="D10" s="14">
        <f t="shared" si="1"/>
        <v>16777216</v>
      </c>
      <c r="E10" s="14">
        <f t="shared" si="2"/>
        <v>134596</v>
      </c>
      <c r="F10" s="13">
        <f t="shared" si="3"/>
        <v>0.80225467681884766</v>
      </c>
      <c r="G10" s="17">
        <f t="shared" si="4"/>
        <v>12</v>
      </c>
      <c r="H10" s="19">
        <f t="shared" si="5"/>
        <v>19.254112243652344</v>
      </c>
      <c r="I10" s="15"/>
      <c r="J10" s="15"/>
    </row>
    <row r="11" spans="1:10" ht="18.5" x14ac:dyDescent="0.45">
      <c r="A11" s="13">
        <v>24</v>
      </c>
      <c r="B11" s="14">
        <f t="shared" si="0"/>
        <v>17</v>
      </c>
      <c r="C11" s="14">
        <f t="shared" si="6"/>
        <v>7</v>
      </c>
      <c r="D11" s="14">
        <f t="shared" si="1"/>
        <v>16777216</v>
      </c>
      <c r="E11" s="14">
        <f t="shared" si="2"/>
        <v>346104</v>
      </c>
      <c r="F11" s="13">
        <f t="shared" si="3"/>
        <v>2.0629405975341797</v>
      </c>
      <c r="G11" s="17">
        <f t="shared" si="4"/>
        <v>10</v>
      </c>
      <c r="H11" s="19">
        <f t="shared" si="5"/>
        <v>41.258811950683594</v>
      </c>
      <c r="I11" s="15"/>
      <c r="J11" s="15"/>
    </row>
    <row r="12" spans="1:10" ht="18.5" x14ac:dyDescent="0.45">
      <c r="A12" s="13">
        <v>24</v>
      </c>
      <c r="B12" s="14">
        <f t="shared" si="0"/>
        <v>16</v>
      </c>
      <c r="C12" s="14">
        <f t="shared" si="6"/>
        <v>8</v>
      </c>
      <c r="D12" s="14">
        <f t="shared" si="1"/>
        <v>16777216</v>
      </c>
      <c r="E12" s="14">
        <f t="shared" si="2"/>
        <v>735471</v>
      </c>
      <c r="F12" s="13">
        <f t="shared" si="3"/>
        <v>4.3837487697601318</v>
      </c>
      <c r="G12" s="17">
        <f t="shared" si="4"/>
        <v>8</v>
      </c>
      <c r="H12" s="19">
        <f t="shared" si="5"/>
        <v>70.139980316162109</v>
      </c>
      <c r="I12" s="15"/>
      <c r="J12" s="15"/>
    </row>
    <row r="13" spans="1:10" ht="18.5" x14ac:dyDescent="0.45">
      <c r="A13" s="13">
        <v>24</v>
      </c>
      <c r="B13" s="14">
        <f t="shared" si="0"/>
        <v>15</v>
      </c>
      <c r="C13" s="14">
        <f t="shared" si="6"/>
        <v>9</v>
      </c>
      <c r="D13" s="14">
        <f t="shared" si="1"/>
        <v>16777216</v>
      </c>
      <c r="E13" s="14">
        <f t="shared" si="2"/>
        <v>1307504</v>
      </c>
      <c r="F13" s="13">
        <f t="shared" si="3"/>
        <v>7.7933311462402344</v>
      </c>
      <c r="G13" s="17">
        <f t="shared" si="4"/>
        <v>6</v>
      </c>
      <c r="H13" s="19">
        <f t="shared" si="5"/>
        <v>93.519973754882813</v>
      </c>
      <c r="I13" s="15"/>
      <c r="J13" s="15"/>
    </row>
    <row r="14" spans="1:10" ht="18.5" x14ac:dyDescent="0.45">
      <c r="A14" s="13">
        <v>24</v>
      </c>
      <c r="B14" s="14">
        <f t="shared" si="0"/>
        <v>14</v>
      </c>
      <c r="C14" s="14">
        <f t="shared" si="6"/>
        <v>10</v>
      </c>
      <c r="D14" s="14">
        <f t="shared" si="1"/>
        <v>16777216</v>
      </c>
      <c r="E14" s="14">
        <f t="shared" si="2"/>
        <v>1961256</v>
      </c>
      <c r="F14" s="13">
        <f t="shared" si="3"/>
        <v>11.689996719360352</v>
      </c>
      <c r="G14" s="17">
        <f t="shared" si="4"/>
        <v>4</v>
      </c>
      <c r="H14" s="19">
        <f t="shared" si="5"/>
        <v>93.519973754882813</v>
      </c>
      <c r="I14" s="15"/>
      <c r="J14" s="15"/>
    </row>
    <row r="15" spans="1:10" ht="18.5" x14ac:dyDescent="0.45">
      <c r="A15" s="13">
        <v>24</v>
      </c>
      <c r="B15" s="14">
        <f t="shared" si="0"/>
        <v>13</v>
      </c>
      <c r="C15" s="14">
        <f t="shared" si="6"/>
        <v>11</v>
      </c>
      <c r="D15" s="14">
        <f t="shared" si="1"/>
        <v>16777216</v>
      </c>
      <c r="E15" s="14">
        <f t="shared" si="2"/>
        <v>2496144</v>
      </c>
      <c r="F15" s="13">
        <f t="shared" si="3"/>
        <v>14.878177642822266</v>
      </c>
      <c r="G15" s="17">
        <f t="shared" si="4"/>
        <v>2</v>
      </c>
      <c r="H15" s="19">
        <f t="shared" si="5"/>
        <v>59.512710571289063</v>
      </c>
    </row>
    <row r="16" spans="1:10" ht="18.5" x14ac:dyDescent="0.45">
      <c r="A16" s="13">
        <v>24</v>
      </c>
      <c r="B16" s="14">
        <f t="shared" si="0"/>
        <v>12</v>
      </c>
      <c r="C16" s="14">
        <f t="shared" si="6"/>
        <v>12</v>
      </c>
      <c r="D16" s="14">
        <f t="shared" si="1"/>
        <v>16777216</v>
      </c>
      <c r="E16" s="14">
        <f t="shared" si="2"/>
        <v>2704156</v>
      </c>
      <c r="F16" s="13">
        <f t="shared" si="3"/>
        <v>16.118025779724121</v>
      </c>
      <c r="G16" s="17">
        <f t="shared" si="4"/>
        <v>0</v>
      </c>
      <c r="H16" s="19">
        <f t="shared" si="5"/>
        <v>0</v>
      </c>
    </row>
  </sheetData>
  <mergeCells count="2">
    <mergeCell ref="B2:B3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dcterms:created xsi:type="dcterms:W3CDTF">2015-06-05T18:19:34Z</dcterms:created>
  <dcterms:modified xsi:type="dcterms:W3CDTF">2020-12-22T07:51:03Z</dcterms:modified>
</cp:coreProperties>
</file>